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 Files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Print_Area" localSheetId="0">Sheet1!$A:$E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<sst xmlns="http://schemas.openxmlformats.org/spreadsheetml/2006/main" count="170" uniqueCount="82">
  <si>
    <t>Qty</t>
  </si>
  <si>
    <t>Model</t>
  </si>
  <si>
    <t>Grade</t>
  </si>
  <si>
    <t>AB</t>
  </si>
  <si>
    <t>A</t>
  </si>
  <si>
    <t>Currency rate can vary from time to time. For most accurate and recent prices please contact us.</t>
  </si>
  <si>
    <t>Apple iPhone SE 2020 64GB</t>
  </si>
  <si>
    <t>Apple iPhone 12 128GB</t>
  </si>
  <si>
    <t>Apple iPhone 11 64GB</t>
  </si>
  <si>
    <t>Apple iPhone 13 Pro Max 128GB</t>
  </si>
  <si>
    <t>Apple iPhone 12 Mini 64GB</t>
  </si>
  <si>
    <t>Apple iPhone 12 Pro Max 256GB</t>
  </si>
  <si>
    <t>Apple iPhone 13 Mini 128GB</t>
  </si>
  <si>
    <t>Apple iPhone 8 Plus 256GB</t>
  </si>
  <si>
    <t>Apple iPhone 8 Plus 64GB</t>
  </si>
  <si>
    <t>Apple iPhone X 256GB</t>
  </si>
  <si>
    <t>Apple iPhone XR 64GB</t>
  </si>
  <si>
    <t>Apple iPhone 12 Mini 128GB</t>
  </si>
  <si>
    <t>BC</t>
  </si>
  <si>
    <t>Apple iPhone 12 64GB</t>
  </si>
  <si>
    <t>Apple iPhone 12 Pro Max 128GB</t>
  </si>
  <si>
    <t>Apple iPhone 13 128GB</t>
  </si>
  <si>
    <t>Apple iPhone 8 256GB</t>
  </si>
  <si>
    <t>Apple iPhone 8 64GB</t>
  </si>
  <si>
    <t>Apple iPhone SE 3 64GB</t>
  </si>
  <si>
    <t>Apple iPhone 13 Mini 256GB</t>
  </si>
  <si>
    <t>Apple iPhone 14 Pro Max 128GB</t>
  </si>
  <si>
    <t>Apple iPhone 11 Pro 256GB</t>
  </si>
  <si>
    <t>GBP Price</t>
  </si>
  <si>
    <t>EUR Price</t>
  </si>
  <si>
    <t>14Days Boxed</t>
  </si>
  <si>
    <t>Apple iPhone 12 Pro 128GB</t>
  </si>
  <si>
    <t>Apple iPhone 14 Pro Max 256GB</t>
  </si>
  <si>
    <t>Apple iPhone 14 128GB</t>
  </si>
  <si>
    <t>Apple iPhone 13 Pro 128GB</t>
  </si>
  <si>
    <t>Apple iPhone 13 Pro 256GB</t>
  </si>
  <si>
    <t>Apple iPhone 14 Pro 128GB</t>
  </si>
  <si>
    <t>C</t>
  </si>
  <si>
    <t>ASIS</t>
  </si>
  <si>
    <t>Apple iPhone 16 128GB</t>
  </si>
  <si>
    <t>Apple iPhone 16 Pro Max 256GB</t>
  </si>
  <si>
    <t>Phones &amp; Tablets Stock List</t>
  </si>
  <si>
    <t>Whatsapp:- +353 89 945 2081</t>
  </si>
  <si>
    <t>www.eumobilewholesalers.com</t>
  </si>
  <si>
    <t>Visit Us at:-</t>
  </si>
  <si>
    <t>Mix</t>
  </si>
  <si>
    <t>Apple iPhone 14 Plus 128GB</t>
  </si>
  <si>
    <t>Apple iPhone 15 128GB</t>
  </si>
  <si>
    <t>A+</t>
  </si>
  <si>
    <t>Apple iPhone 11 Pro 64GB</t>
  </si>
  <si>
    <t>Apple iPhone 11 Pro Max 256GB</t>
  </si>
  <si>
    <t>Apple iPhone 11 Pro Max 512GB</t>
  </si>
  <si>
    <t>Apple iPhone 12 256GB</t>
  </si>
  <si>
    <t>Apple iPhone 12 Pro 256GB</t>
  </si>
  <si>
    <t>Apple iPhone 12 Pro 512GB</t>
  </si>
  <si>
    <t>A/A-</t>
  </si>
  <si>
    <t>Apple iPhone 13 256GB</t>
  </si>
  <si>
    <t>Apple iPhone 14 Pro 256GB</t>
  </si>
  <si>
    <t>Apple iPhone 15 Plus 128GB</t>
  </si>
  <si>
    <t>Apple iPhone 15 Pro 128GB</t>
  </si>
  <si>
    <t>Apple iPhone 15 Pro Max 256GB</t>
  </si>
  <si>
    <t>Apple iPhone 15 Pro Max 1TB - eSim</t>
  </si>
  <si>
    <t>Apple iPhone 16 Pro 128GB</t>
  </si>
  <si>
    <t>Apple iPhone 16 Pro 256GB</t>
  </si>
  <si>
    <t>Apple iPhone 17 Pro Max 256GB</t>
  </si>
  <si>
    <t>Apple iPhone Air 256GB</t>
  </si>
  <si>
    <t>Apple iPad 11th Gen 128GB Wifi</t>
  </si>
  <si>
    <t>Apple Watch SE 3 40mm</t>
  </si>
  <si>
    <t>Samsung Galaxy S20 FE 128GB 5G</t>
  </si>
  <si>
    <t>Samsung Galaxy S21 FE</t>
  </si>
  <si>
    <t>Samsung Galaxy Tab A9 Plus 64GB 5G</t>
  </si>
  <si>
    <t>Samsung Galaxy Tab A9 Plus 128GB 5G</t>
  </si>
  <si>
    <t>Apple iPhone XR 128GB</t>
  </si>
  <si>
    <t>Apple iPhone 11 128GB</t>
  </si>
  <si>
    <t>Apple iPhone 14 256GB</t>
  </si>
  <si>
    <t>Apple iPhone 14 512GB</t>
  </si>
  <si>
    <t>Apple iPhone 17 Pro Max 512GB</t>
  </si>
  <si>
    <t>Apple iPhone 17 Pro Max 1TB</t>
  </si>
  <si>
    <t>Apple iPhone 17 Pro Max 2TB</t>
  </si>
  <si>
    <t>Apple iPad Mini 6 64GB Wifi</t>
  </si>
  <si>
    <t>B</t>
  </si>
  <si>
    <t>CPO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</si>
</sst>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"/>
    <numFmt numFmtId="165" formatCode="&quot;£&quot;#,##0.00"/>
    <numFmt numFmtId="166" formatCode="[$€-413]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3" borderId="1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166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65" fontId="0" fillId="2" borderId="0" xfId="0" applyNumberFormat="1" applyFill="1" applyAlignment="1">
      <alignment horizontal="left"/>
    </xf>
    <xf numFmtId="14" fontId="3" fillId="2" borderId="0" xfId="0" applyNumberFormat="1" applyFont="1" applyFill="1" applyBorder="1" applyAlignment="1">
      <alignment horizontal="left"/>
    </xf>
    <xf numFmtId="0" fontId="7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[$€-413]\ 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£&quot;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£&quot;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top style="thin">
          <color theme="0" tint="-0.14999847407452621"/>
        </top>
      </border>
    </dxf>
    <dxf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98474074526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877849</xdr:colOff>
      <xdr:row>7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773449" cy="14858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9:E89" totalsRowShown="0" headerRowDxfId="9" dataDxfId="7" headerRowBorderDxfId="8" tableBorderDxfId="6" totalsRowBorderDxfId="5">
  <tableColumns count="5">
    <tableColumn id="1" name="Qty" dataDxfId="4"/>
    <tableColumn id="3" name="Model" dataDxfId="3"/>
    <tableColumn id="5" name="Grade" dataDxfId="2"/>
    <tableColumn id="6" name="GBP Price" dataDxfId="1"/>
    <tableColumn id="2" name="EUR Price" dataDxfId="0">
      <calculatedColumnFormula>Table22[[#This Row],[GBP Price]]*1.175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mobilewholesalers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zoomScaleNormal="100" workbookViewId="0">
      <selection activeCell="K25" sqref="K25"/>
    </sheetView>
  </sheetViews>
  <sheetFormatPr defaultRowHeight="15" x14ac:dyDescent="0.25"/>
  <cols>
    <col min="1" max="1" width="9" style="7" customWidth="1"/>
    <col min="2" max="2" width="34.42578125" style="4" customWidth="1"/>
    <col min="3" max="3" width="13.28515625" style="7" customWidth="1"/>
    <col min="4" max="4" width="12.42578125" style="5" customWidth="1"/>
    <col min="5" max="5" width="13.42578125" style="9" customWidth="1"/>
    <col min="6" max="16384" width="9.140625" style="7"/>
  </cols>
  <sheetData>
    <row r="1" spans="1:5" x14ac:dyDescent="0.25">
      <c r="A1" s="6"/>
      <c r="B1" s="8"/>
      <c r="C1" s="6"/>
      <c r="D1" s="13"/>
      <c r="E1" s="10"/>
    </row>
    <row r="2" spans="1:5" x14ac:dyDescent="0.25">
      <c r="A2" s="6"/>
      <c r="B2" s="8"/>
      <c r="C2" s="6"/>
      <c r="D2" s="22">
        <v>45996</v>
      </c>
      <c r="E2" s="22"/>
    </row>
    <row r="3" spans="1:5" x14ac:dyDescent="0.25">
      <c r="A3" s="6"/>
      <c r="B3" s="8"/>
      <c r="C3" s="6"/>
      <c r="D3" s="21" t="s">
        <v>41</v>
      </c>
      <c r="E3" s="21"/>
    </row>
    <row r="4" spans="1:5" x14ac:dyDescent="0.25">
      <c r="A4" s="6"/>
      <c r="B4" s="8"/>
      <c r="C4" s="6"/>
      <c r="D4" s="21" t="s">
        <v>42</v>
      </c>
      <c r="E4" s="21"/>
    </row>
    <row r="5" spans="1:5" x14ac:dyDescent="0.25">
      <c r="A5" s="6"/>
      <c r="B5" s="8"/>
      <c r="C5" s="6"/>
      <c r="D5" s="14" t="s">
        <v>44</v>
      </c>
      <c r="E5" s="10"/>
    </row>
    <row r="6" spans="1:5" x14ac:dyDescent="0.25">
      <c r="A6" s="6"/>
      <c r="B6" s="8"/>
      <c r="C6" s="6"/>
      <c r="D6" s="23" t="s">
        <v>43</v>
      </c>
      <c r="E6" s="23"/>
    </row>
    <row r="7" spans="1:5" x14ac:dyDescent="0.25">
      <c r="A7" s="6"/>
      <c r="B7" s="8"/>
      <c r="C7" s="6"/>
      <c r="D7" s="13"/>
      <c r="E7" s="10"/>
    </row>
    <row r="8" spans="1:5" x14ac:dyDescent="0.25">
      <c r="A8" s="6"/>
      <c r="B8" s="8"/>
      <c r="C8" s="6"/>
      <c r="D8" s="13"/>
      <c r="E8" s="10"/>
    </row>
    <row r="9" spans="1:5" x14ac:dyDescent="0.25">
      <c r="A9" s="1" t="s">
        <v>0</v>
      </c>
      <c r="B9" s="12" t="s">
        <v>1</v>
      </c>
      <c r="C9" s="2" t="s">
        <v>2</v>
      </c>
      <c r="D9" s="3" t="s">
        <v>28</v>
      </c>
      <c r="E9" s="11" t="s">
        <v>29</v>
      </c>
    </row>
    <row r="10" spans="1:5" x14ac:dyDescent="0.25">
      <c r="A10" s="15">
        <v>50</v>
      </c>
      <c r="B10" s="16" t="s">
        <v>23</v>
      </c>
      <c r="C10" s="17" t="s">
        <v>4</v>
      </c>
      <c r="D10" s="18">
        <v>70</v>
      </c>
      <c r="E10" s="19">
        <f>Table22[[#This Row],[GBP Price]]*1.175</f>
        <v>82.25</v>
      </c>
    </row>
    <row r="11" spans="1:5" x14ac:dyDescent="0.25">
      <c r="A11" s="15">
        <v>50</v>
      </c>
      <c r="B11" s="16" t="s">
        <v>22</v>
      </c>
      <c r="C11" s="17" t="s">
        <v>4</v>
      </c>
      <c r="D11" s="18">
        <v>95</v>
      </c>
      <c r="E11" s="19">
        <f>Table22[[#This Row],[GBP Price]]*1.175</f>
        <v>111.625</v>
      </c>
    </row>
    <row r="12" spans="1:5" x14ac:dyDescent="0.25">
      <c r="A12" s="15">
        <v>50</v>
      </c>
      <c r="B12" s="16" t="s">
        <v>14</v>
      </c>
      <c r="C12" s="17" t="s">
        <v>4</v>
      </c>
      <c r="D12" s="18">
        <v>90</v>
      </c>
      <c r="E12" s="19">
        <f>Table22[[#This Row],[GBP Price]]*1.175</f>
        <v>105.75</v>
      </c>
    </row>
    <row r="13" spans="1:5" x14ac:dyDescent="0.25">
      <c r="A13" s="15">
        <v>50</v>
      </c>
      <c r="B13" s="16" t="s">
        <v>13</v>
      </c>
      <c r="C13" s="17" t="s">
        <v>4</v>
      </c>
      <c r="D13" s="18">
        <v>115</v>
      </c>
      <c r="E13" s="19">
        <f>Table22[[#This Row],[GBP Price]]*1.175</f>
        <v>135.125</v>
      </c>
    </row>
    <row r="14" spans="1:5" x14ac:dyDescent="0.25">
      <c r="A14" s="15">
        <v>50</v>
      </c>
      <c r="B14" s="16" t="s">
        <v>15</v>
      </c>
      <c r="C14" s="17" t="s">
        <v>4</v>
      </c>
      <c r="D14" s="18">
        <v>125</v>
      </c>
      <c r="E14" s="19">
        <f>Table22[[#This Row],[GBP Price]]*1.175</f>
        <v>146.875</v>
      </c>
    </row>
    <row r="15" spans="1:5" x14ac:dyDescent="0.25">
      <c r="A15" s="7">
        <v>20</v>
      </c>
      <c r="B15" s="4" t="s">
        <v>16</v>
      </c>
      <c r="C15" s="7" t="s">
        <v>4</v>
      </c>
      <c r="D15" s="18">
        <v>108</v>
      </c>
      <c r="E15" s="19">
        <v>125</v>
      </c>
    </row>
    <row r="16" spans="1:5" x14ac:dyDescent="0.25">
      <c r="A16" s="15">
        <v>50</v>
      </c>
      <c r="B16" s="16" t="s">
        <v>72</v>
      </c>
      <c r="C16" s="17" t="s">
        <v>4</v>
      </c>
      <c r="D16" s="18">
        <f>Table22[[#This Row],[EUR Price]]/1.15</f>
        <v>120.00000000000001</v>
      </c>
      <c r="E16" s="19">
        <v>138</v>
      </c>
    </row>
    <row r="17" spans="1:5" x14ac:dyDescent="0.25">
      <c r="A17" s="15">
        <v>100</v>
      </c>
      <c r="B17" s="16" t="s">
        <v>6</v>
      </c>
      <c r="C17" s="17" t="s">
        <v>4</v>
      </c>
      <c r="D17" s="18">
        <f>Table22[[#This Row],[EUR Price]]/1.15</f>
        <v>76.521739130434796</v>
      </c>
      <c r="E17" s="19">
        <v>88</v>
      </c>
    </row>
    <row r="18" spans="1:5" x14ac:dyDescent="0.25">
      <c r="A18" s="15">
        <v>50</v>
      </c>
      <c r="B18" s="16" t="s">
        <v>24</v>
      </c>
      <c r="C18" s="17" t="s">
        <v>4</v>
      </c>
      <c r="D18" s="18">
        <f>Table22[[#This Row],[EUR Price]]/1.15</f>
        <v>120.00000000000001</v>
      </c>
      <c r="E18" s="19">
        <v>138</v>
      </c>
    </row>
    <row r="19" spans="1:5" x14ac:dyDescent="0.25">
      <c r="A19" s="15">
        <v>25</v>
      </c>
      <c r="B19" s="16" t="s">
        <v>8</v>
      </c>
      <c r="C19" s="17" t="s">
        <v>4</v>
      </c>
      <c r="D19" s="18">
        <f>Table22[[#This Row],[EUR Price]]/1.15</f>
        <v>134.78260869565219</v>
      </c>
      <c r="E19" s="19">
        <v>155</v>
      </c>
    </row>
    <row r="20" spans="1:5" x14ac:dyDescent="0.25">
      <c r="A20" s="15">
        <v>25</v>
      </c>
      <c r="B20" s="16" t="s">
        <v>8</v>
      </c>
      <c r="C20" s="17" t="s">
        <v>55</v>
      </c>
      <c r="D20" s="18">
        <f>Table22[[#This Row],[EUR Price]]/1.15</f>
        <v>125.21739130434784</v>
      </c>
      <c r="E20" s="19">
        <v>144</v>
      </c>
    </row>
    <row r="21" spans="1:5" x14ac:dyDescent="0.25">
      <c r="A21" s="15">
        <v>100</v>
      </c>
      <c r="B21" s="16" t="s">
        <v>8</v>
      </c>
      <c r="C21" s="17" t="s">
        <v>18</v>
      </c>
      <c r="D21" s="18">
        <f>Table22[[#This Row],[EUR Price]]/1.15</f>
        <v>121.73913043478262</v>
      </c>
      <c r="E21" s="19">
        <v>140</v>
      </c>
    </row>
    <row r="22" spans="1:5" x14ac:dyDescent="0.25">
      <c r="A22" s="15">
        <v>200</v>
      </c>
      <c r="B22" s="16" t="s">
        <v>73</v>
      </c>
      <c r="C22" s="17" t="s">
        <v>3</v>
      </c>
      <c r="D22" s="18">
        <f>Table22[[#This Row],[EUR Price]]/1.15</f>
        <v>145.21739130434784</v>
      </c>
      <c r="E22" s="19">
        <v>167</v>
      </c>
    </row>
    <row r="23" spans="1:5" x14ac:dyDescent="0.25">
      <c r="A23" s="15">
        <v>15</v>
      </c>
      <c r="B23" s="16" t="s">
        <v>49</v>
      </c>
      <c r="C23" s="17" t="s">
        <v>3</v>
      </c>
      <c r="D23" s="18">
        <f>Table22[[#This Row],[EUR Price]]/1.15</f>
        <v>155.6521739130435</v>
      </c>
      <c r="E23" s="19">
        <v>179</v>
      </c>
    </row>
    <row r="24" spans="1:5" x14ac:dyDescent="0.25">
      <c r="A24" s="15">
        <v>15</v>
      </c>
      <c r="B24" s="16" t="s">
        <v>27</v>
      </c>
      <c r="C24" s="17" t="s">
        <v>3</v>
      </c>
      <c r="D24" s="18">
        <f>Table22[[#This Row],[EUR Price]]/1.15</f>
        <v>175.6521739130435</v>
      </c>
      <c r="E24" s="19">
        <v>202</v>
      </c>
    </row>
    <row r="25" spans="1:5" x14ac:dyDescent="0.25">
      <c r="A25" s="15">
        <v>150</v>
      </c>
      <c r="B25" s="16" t="s">
        <v>50</v>
      </c>
      <c r="C25" s="17" t="s">
        <v>3</v>
      </c>
      <c r="D25" s="18">
        <f>Table22[[#This Row],[EUR Price]]/1.15</f>
        <v>195.6521739130435</v>
      </c>
      <c r="E25" s="19">
        <v>225</v>
      </c>
    </row>
    <row r="26" spans="1:5" x14ac:dyDescent="0.25">
      <c r="A26" s="15">
        <v>30</v>
      </c>
      <c r="B26" s="16" t="s">
        <v>51</v>
      </c>
      <c r="C26" s="17" t="s">
        <v>3</v>
      </c>
      <c r="D26" s="18">
        <f>Table22[[#This Row],[EUR Price]]/1.15</f>
        <v>206.08695652173915</v>
      </c>
      <c r="E26" s="19">
        <v>237</v>
      </c>
    </row>
    <row r="27" spans="1:5" x14ac:dyDescent="0.25">
      <c r="A27" s="15">
        <v>50</v>
      </c>
      <c r="B27" s="16" t="s">
        <v>19</v>
      </c>
      <c r="C27" s="17" t="s">
        <v>4</v>
      </c>
      <c r="D27" s="18">
        <f>Table22[[#This Row],[EUR Price]]/1.15</f>
        <v>156.52173913043478</v>
      </c>
      <c r="E27" s="19">
        <v>180</v>
      </c>
    </row>
    <row r="28" spans="1:5" x14ac:dyDescent="0.25">
      <c r="A28" s="15">
        <v>50</v>
      </c>
      <c r="B28" s="16" t="s">
        <v>19</v>
      </c>
      <c r="C28" s="17" t="s">
        <v>55</v>
      </c>
      <c r="D28" s="18">
        <f>Table22[[#This Row],[EUR Price]]/1.15</f>
        <v>149.56521739130437</v>
      </c>
      <c r="E28" s="19">
        <v>172</v>
      </c>
    </row>
    <row r="29" spans="1:5" x14ac:dyDescent="0.25">
      <c r="A29" s="15">
        <v>50</v>
      </c>
      <c r="B29" s="16" t="s">
        <v>7</v>
      </c>
      <c r="C29" s="17" t="s">
        <v>4</v>
      </c>
      <c r="D29" s="18">
        <f>Table22[[#This Row],[EUR Price]]/1.15</f>
        <v>173.91304347826087</v>
      </c>
      <c r="E29" s="19">
        <v>200</v>
      </c>
    </row>
    <row r="30" spans="1:5" x14ac:dyDescent="0.25">
      <c r="A30" s="15">
        <v>300</v>
      </c>
      <c r="B30" s="16" t="s">
        <v>7</v>
      </c>
      <c r="C30" s="17" t="s">
        <v>3</v>
      </c>
      <c r="D30" s="18">
        <f>Table22[[#This Row],[EUR Price]]/1.15</f>
        <v>170.43478260869566</v>
      </c>
      <c r="E30" s="19">
        <v>196</v>
      </c>
    </row>
    <row r="31" spans="1:5" x14ac:dyDescent="0.25">
      <c r="A31" s="15">
        <v>100</v>
      </c>
      <c r="B31" s="16" t="s">
        <v>7</v>
      </c>
      <c r="C31" s="17" t="s">
        <v>18</v>
      </c>
      <c r="D31" s="18">
        <f>Table22[[#This Row],[EUR Price]]/1.15</f>
        <v>147.82608695652175</v>
      </c>
      <c r="E31" s="19">
        <v>170</v>
      </c>
    </row>
    <row r="32" spans="1:5" x14ac:dyDescent="0.25">
      <c r="A32" s="15">
        <v>100</v>
      </c>
      <c r="B32" s="16" t="s">
        <v>52</v>
      </c>
      <c r="C32" s="17" t="s">
        <v>4</v>
      </c>
      <c r="D32" s="18">
        <f>Table22[[#This Row],[EUR Price]]/1.15</f>
        <v>191.30434782608697</v>
      </c>
      <c r="E32" s="19">
        <v>220</v>
      </c>
    </row>
    <row r="33" spans="1:5" x14ac:dyDescent="0.25">
      <c r="A33" s="15">
        <v>100</v>
      </c>
      <c r="B33" s="16" t="s">
        <v>52</v>
      </c>
      <c r="C33" s="17" t="s">
        <v>3</v>
      </c>
      <c r="D33" s="18">
        <f>Table22[[#This Row],[EUR Price]]/1.15</f>
        <v>184.34782608695653</v>
      </c>
      <c r="E33" s="19">
        <v>212</v>
      </c>
    </row>
    <row r="34" spans="1:5" x14ac:dyDescent="0.25">
      <c r="A34" s="15">
        <v>50</v>
      </c>
      <c r="B34" s="16" t="s">
        <v>10</v>
      </c>
      <c r="C34" s="17" t="s">
        <v>4</v>
      </c>
      <c r="D34" s="18">
        <f>Table22[[#This Row],[EUR Price]]/1.15</f>
        <v>135.6521739130435</v>
      </c>
      <c r="E34" s="19">
        <v>156</v>
      </c>
    </row>
    <row r="35" spans="1:5" x14ac:dyDescent="0.25">
      <c r="A35" s="15">
        <v>74</v>
      </c>
      <c r="B35" s="16" t="s">
        <v>10</v>
      </c>
      <c r="C35" s="17" t="s">
        <v>3</v>
      </c>
      <c r="D35" s="18">
        <f>Table22[[#This Row],[EUR Price]]/1.15</f>
        <v>125.21739130434784</v>
      </c>
      <c r="E35" s="19">
        <v>144</v>
      </c>
    </row>
    <row r="36" spans="1:5" x14ac:dyDescent="0.25">
      <c r="A36" s="15">
        <v>50</v>
      </c>
      <c r="B36" s="16" t="s">
        <v>17</v>
      </c>
      <c r="C36" s="17" t="s">
        <v>4</v>
      </c>
      <c r="D36" s="18">
        <f>Table22[[#This Row],[EUR Price]]/1.15</f>
        <v>155.6521739130435</v>
      </c>
      <c r="E36" s="19">
        <v>179</v>
      </c>
    </row>
    <row r="37" spans="1:5" x14ac:dyDescent="0.25">
      <c r="A37" s="15">
        <v>50</v>
      </c>
      <c r="B37" s="16" t="s">
        <v>17</v>
      </c>
      <c r="C37" s="17" t="s">
        <v>3</v>
      </c>
      <c r="D37" s="18">
        <f>Table22[[#This Row],[EUR Price]]/1.15</f>
        <v>134.78260869565219</v>
      </c>
      <c r="E37" s="19">
        <v>155</v>
      </c>
    </row>
    <row r="38" spans="1:5" x14ac:dyDescent="0.25">
      <c r="A38" s="15">
        <v>70</v>
      </c>
      <c r="B38" s="16" t="s">
        <v>31</v>
      </c>
      <c r="C38" s="17" t="s">
        <v>4</v>
      </c>
      <c r="D38" s="18">
        <f>Table22[[#This Row],[EUR Price]]/1.15</f>
        <v>221.73913043478262</v>
      </c>
      <c r="E38" s="19">
        <v>255</v>
      </c>
    </row>
    <row r="39" spans="1:5" x14ac:dyDescent="0.25">
      <c r="A39" s="15">
        <v>300</v>
      </c>
      <c r="B39" s="16" t="s">
        <v>31</v>
      </c>
      <c r="C39" s="17" t="s">
        <v>3</v>
      </c>
      <c r="D39" s="18">
        <f>Table22[[#This Row],[EUR Price]]/1.15</f>
        <v>195.6521739130435</v>
      </c>
      <c r="E39" s="19">
        <v>225</v>
      </c>
    </row>
    <row r="40" spans="1:5" x14ac:dyDescent="0.25">
      <c r="A40" s="15">
        <v>200</v>
      </c>
      <c r="B40" s="16" t="s">
        <v>53</v>
      </c>
      <c r="C40" s="17" t="s">
        <v>3</v>
      </c>
      <c r="D40" s="18">
        <f>Table22[[#This Row],[EUR Price]]/1.15</f>
        <v>217.39130434782609</v>
      </c>
      <c r="E40" s="19">
        <v>250</v>
      </c>
    </row>
    <row r="41" spans="1:5" x14ac:dyDescent="0.25">
      <c r="A41" s="15">
        <v>35</v>
      </c>
      <c r="B41" s="16" t="s">
        <v>54</v>
      </c>
      <c r="C41" s="17" t="s">
        <v>3</v>
      </c>
      <c r="D41" s="18">
        <f>Table22[[#This Row],[EUR Price]]/1.15</f>
        <v>230.43478260869566</v>
      </c>
      <c r="E41" s="19">
        <v>265</v>
      </c>
    </row>
    <row r="42" spans="1:5" x14ac:dyDescent="0.25">
      <c r="A42" s="15">
        <v>50</v>
      </c>
      <c r="B42" s="16" t="s">
        <v>20</v>
      </c>
      <c r="C42" s="17" t="s">
        <v>4</v>
      </c>
      <c r="D42" s="18">
        <f>Table22[[#This Row],[EUR Price]]/1.15</f>
        <v>269.56521739130437</v>
      </c>
      <c r="E42" s="19">
        <v>310</v>
      </c>
    </row>
    <row r="43" spans="1:5" x14ac:dyDescent="0.25">
      <c r="A43" s="15">
        <v>50</v>
      </c>
      <c r="B43" s="16" t="s">
        <v>11</v>
      </c>
      <c r="C43" s="17" t="s">
        <v>4</v>
      </c>
      <c r="D43" s="18">
        <f>Table22[[#This Row],[EUR Price]]/1.15</f>
        <v>300</v>
      </c>
      <c r="E43" s="19">
        <v>345</v>
      </c>
    </row>
    <row r="44" spans="1:5" x14ac:dyDescent="0.25">
      <c r="A44" s="15">
        <v>50</v>
      </c>
      <c r="B44" s="16" t="s">
        <v>21</v>
      </c>
      <c r="C44" s="17" t="s">
        <v>4</v>
      </c>
      <c r="D44" s="18">
        <f>Table22[[#This Row],[EUR Price]]/1.15</f>
        <v>226.08695652173915</v>
      </c>
      <c r="E44" s="19">
        <v>260</v>
      </c>
    </row>
    <row r="45" spans="1:5" x14ac:dyDescent="0.25">
      <c r="A45" s="15">
        <v>100</v>
      </c>
      <c r="B45" s="16" t="s">
        <v>21</v>
      </c>
      <c r="C45" s="17" t="s">
        <v>55</v>
      </c>
      <c r="D45" s="18">
        <f>Table22[[#This Row],[EUR Price]]/1.15</f>
        <v>226.08695652173915</v>
      </c>
      <c r="E45" s="19">
        <v>260</v>
      </c>
    </row>
    <row r="46" spans="1:5" x14ac:dyDescent="0.25">
      <c r="A46" s="15">
        <v>70</v>
      </c>
      <c r="B46" s="16" t="s">
        <v>56</v>
      </c>
      <c r="C46" s="17" t="s">
        <v>55</v>
      </c>
      <c r="D46" s="18">
        <f>Table22[[#This Row],[EUR Price]]/1.15</f>
        <v>243.47826086956525</v>
      </c>
      <c r="E46" s="19">
        <v>280</v>
      </c>
    </row>
    <row r="47" spans="1:5" x14ac:dyDescent="0.25">
      <c r="A47" s="15">
        <v>22</v>
      </c>
      <c r="B47" s="16" t="s">
        <v>21</v>
      </c>
      <c r="C47" s="17" t="s">
        <v>37</v>
      </c>
      <c r="D47" s="18">
        <f>Table22[[#This Row],[EUR Price]]/1.15</f>
        <v>214.78260869565219</v>
      </c>
      <c r="E47" s="19">
        <v>247</v>
      </c>
    </row>
    <row r="48" spans="1:5" x14ac:dyDescent="0.25">
      <c r="A48" s="15">
        <v>130</v>
      </c>
      <c r="B48" s="16" t="s">
        <v>12</v>
      </c>
      <c r="C48" s="17" t="s">
        <v>4</v>
      </c>
      <c r="D48" s="18">
        <f>Table22[[#This Row],[EUR Price]]/1.15</f>
        <v>190.43478260869566</v>
      </c>
      <c r="E48" s="19">
        <v>219</v>
      </c>
    </row>
    <row r="49" spans="1:5" x14ac:dyDescent="0.25">
      <c r="A49" s="15">
        <v>50</v>
      </c>
      <c r="B49" s="16" t="s">
        <v>12</v>
      </c>
      <c r="C49" s="17" t="s">
        <v>3</v>
      </c>
      <c r="D49" s="18">
        <f>Table22[[#This Row],[EUR Price]]/1.15</f>
        <v>182.60869565217394</v>
      </c>
      <c r="E49" s="19">
        <v>210</v>
      </c>
    </row>
    <row r="50" spans="1:5" x14ac:dyDescent="0.25">
      <c r="A50" s="15">
        <v>50</v>
      </c>
      <c r="B50" s="16" t="s">
        <v>25</v>
      </c>
      <c r="C50" s="17" t="s">
        <v>4</v>
      </c>
      <c r="D50" s="18">
        <f>Table22[[#This Row],[EUR Price]]/1.15</f>
        <v>226.08695652173915</v>
      </c>
      <c r="E50" s="19">
        <v>260</v>
      </c>
    </row>
    <row r="51" spans="1:5" x14ac:dyDescent="0.25">
      <c r="A51" s="15">
        <v>72</v>
      </c>
      <c r="B51" s="16" t="s">
        <v>34</v>
      </c>
      <c r="C51" s="17" t="s">
        <v>4</v>
      </c>
      <c r="D51" s="18">
        <f>Table22[[#This Row],[EUR Price]]/1.15</f>
        <v>291.304347826087</v>
      </c>
      <c r="E51" s="19">
        <v>335</v>
      </c>
    </row>
    <row r="52" spans="1:5" x14ac:dyDescent="0.25">
      <c r="A52" s="15">
        <v>150</v>
      </c>
      <c r="B52" s="16" t="s">
        <v>35</v>
      </c>
      <c r="C52" s="17" t="s">
        <v>4</v>
      </c>
      <c r="D52" s="18">
        <f>Table22[[#This Row],[EUR Price]]/1.15</f>
        <v>313.04347826086956</v>
      </c>
      <c r="E52" s="19">
        <v>360</v>
      </c>
    </row>
    <row r="53" spans="1:5" x14ac:dyDescent="0.25">
      <c r="A53" s="15">
        <v>50</v>
      </c>
      <c r="B53" s="16" t="s">
        <v>9</v>
      </c>
      <c r="C53" s="17" t="s">
        <v>4</v>
      </c>
      <c r="D53" s="18">
        <f>Table22[[#This Row],[EUR Price]]/1.15</f>
        <v>347.82608695652175</v>
      </c>
      <c r="E53" s="19">
        <v>400</v>
      </c>
    </row>
    <row r="54" spans="1:5" x14ac:dyDescent="0.25">
      <c r="A54" s="15">
        <v>50</v>
      </c>
      <c r="B54" s="16" t="s">
        <v>9</v>
      </c>
      <c r="C54" s="17" t="s">
        <v>3</v>
      </c>
      <c r="D54" s="18">
        <f>Table22[[#This Row],[EUR Price]]/1.15</f>
        <v>339.13043478260875</v>
      </c>
      <c r="E54" s="19">
        <v>390</v>
      </c>
    </row>
    <row r="55" spans="1:5" x14ac:dyDescent="0.25">
      <c r="A55" s="15">
        <v>25</v>
      </c>
      <c r="B55" s="16" t="s">
        <v>33</v>
      </c>
      <c r="C55" s="17" t="s">
        <v>4</v>
      </c>
      <c r="D55" s="18">
        <f>Table22[[#This Row],[EUR Price]]/1.15</f>
        <v>269.56521739130437</v>
      </c>
      <c r="E55" s="19">
        <v>310</v>
      </c>
    </row>
    <row r="56" spans="1:5" x14ac:dyDescent="0.25">
      <c r="A56" s="15">
        <v>100</v>
      </c>
      <c r="B56" s="16" t="s">
        <v>33</v>
      </c>
      <c r="C56" s="17" t="s">
        <v>45</v>
      </c>
      <c r="D56" s="18">
        <f>Table22[[#This Row],[EUR Price]]/1.15</f>
        <v>250.43478260869568</v>
      </c>
      <c r="E56" s="19">
        <v>288</v>
      </c>
    </row>
    <row r="57" spans="1:5" x14ac:dyDescent="0.25">
      <c r="A57" s="15">
        <v>80</v>
      </c>
      <c r="B57" s="16" t="s">
        <v>74</v>
      </c>
      <c r="C57" s="17" t="s">
        <v>4</v>
      </c>
      <c r="D57" s="18">
        <f>Table22[[#This Row],[EUR Price]]/1.15</f>
        <v>290.43478260869568</v>
      </c>
      <c r="E57" s="19">
        <v>334</v>
      </c>
    </row>
    <row r="58" spans="1:5" x14ac:dyDescent="0.25">
      <c r="A58" s="15">
        <v>80</v>
      </c>
      <c r="B58" s="16" t="s">
        <v>75</v>
      </c>
      <c r="C58" s="17" t="s">
        <v>38</v>
      </c>
      <c r="D58" s="18">
        <f>Table22[[#This Row],[EUR Price]]/1.15</f>
        <v>320</v>
      </c>
      <c r="E58" s="19">
        <v>368</v>
      </c>
    </row>
    <row r="59" spans="1:5" x14ac:dyDescent="0.25">
      <c r="A59" s="15">
        <v>70</v>
      </c>
      <c r="B59" s="16" t="s">
        <v>36</v>
      </c>
      <c r="C59" s="17" t="s">
        <v>4</v>
      </c>
      <c r="D59" s="18">
        <f>Table22[[#This Row],[EUR Price]]/1.15</f>
        <v>378.26086956521743</v>
      </c>
      <c r="E59" s="19">
        <v>435</v>
      </c>
    </row>
    <row r="60" spans="1:5" x14ac:dyDescent="0.25">
      <c r="A60" s="15">
        <v>200</v>
      </c>
      <c r="B60" s="16" t="s">
        <v>57</v>
      </c>
      <c r="C60" s="17" t="s">
        <v>4</v>
      </c>
      <c r="D60" s="18">
        <f>Table22[[#This Row],[EUR Price]]/1.15</f>
        <v>417.39130434782612</v>
      </c>
      <c r="E60" s="19">
        <v>480</v>
      </c>
    </row>
    <row r="61" spans="1:5" x14ac:dyDescent="0.25">
      <c r="A61" s="15">
        <v>100</v>
      </c>
      <c r="B61" s="16" t="s">
        <v>36</v>
      </c>
      <c r="C61" s="17" t="s">
        <v>80</v>
      </c>
      <c r="D61" s="18">
        <f>Table22[[#This Row],[EUR Price]]/1.15</f>
        <v>365.21739130434787</v>
      </c>
      <c r="E61" s="19">
        <v>420</v>
      </c>
    </row>
    <row r="62" spans="1:5" x14ac:dyDescent="0.25">
      <c r="A62" s="15">
        <v>100</v>
      </c>
      <c r="B62" s="16" t="s">
        <v>46</v>
      </c>
      <c r="C62" s="17" t="s">
        <v>4</v>
      </c>
      <c r="D62" s="18">
        <f>Table22[[#This Row],[EUR Price]]/1.15</f>
        <v>295.6521739130435</v>
      </c>
      <c r="E62" s="19">
        <v>340</v>
      </c>
    </row>
    <row r="63" spans="1:5" x14ac:dyDescent="0.25">
      <c r="A63" s="15">
        <v>200</v>
      </c>
      <c r="B63" s="16" t="s">
        <v>46</v>
      </c>
      <c r="C63" s="17" t="s">
        <v>45</v>
      </c>
      <c r="D63" s="18">
        <f>Table22[[#This Row],[EUR Price]]/1.15</f>
        <v>260.86956521739131</v>
      </c>
      <c r="E63" s="19">
        <v>300</v>
      </c>
    </row>
    <row r="64" spans="1:5" x14ac:dyDescent="0.25">
      <c r="A64" s="15">
        <v>40</v>
      </c>
      <c r="B64" s="16" t="s">
        <v>26</v>
      </c>
      <c r="C64" s="17" t="s">
        <v>4</v>
      </c>
      <c r="D64" s="18">
        <f>Table22[[#This Row],[EUR Price]]/1.15</f>
        <v>478.26086956521743</v>
      </c>
      <c r="E64" s="19">
        <v>550</v>
      </c>
    </row>
    <row r="65" spans="1:5" x14ac:dyDescent="0.25">
      <c r="A65" s="15">
        <v>40</v>
      </c>
      <c r="B65" s="16" t="s">
        <v>32</v>
      </c>
      <c r="C65" s="17" t="s">
        <v>4</v>
      </c>
      <c r="D65" s="18">
        <f>Table22[[#This Row],[EUR Price]]/1.15</f>
        <v>504.34782608695656</v>
      </c>
      <c r="E65" s="19">
        <v>580</v>
      </c>
    </row>
    <row r="66" spans="1:5" x14ac:dyDescent="0.25">
      <c r="A66" s="15">
        <v>100</v>
      </c>
      <c r="B66" s="16" t="s">
        <v>26</v>
      </c>
      <c r="C66" s="17" t="s">
        <v>45</v>
      </c>
      <c r="D66" s="18">
        <f>Table22[[#This Row],[EUR Price]]/1.15</f>
        <v>419.13043478260875</v>
      </c>
      <c r="E66" s="19">
        <v>482</v>
      </c>
    </row>
    <row r="67" spans="1:5" x14ac:dyDescent="0.25">
      <c r="A67" s="15">
        <v>50</v>
      </c>
      <c r="B67" s="16" t="s">
        <v>32</v>
      </c>
      <c r="C67" s="17" t="s">
        <v>45</v>
      </c>
      <c r="D67" s="18">
        <f>Table22[[#This Row],[EUR Price]]/1.15</f>
        <v>429.56521739130437</v>
      </c>
      <c r="E67" s="19">
        <v>494</v>
      </c>
    </row>
    <row r="68" spans="1:5" x14ac:dyDescent="0.25">
      <c r="A68" s="15">
        <v>100</v>
      </c>
      <c r="B68" s="16" t="s">
        <v>47</v>
      </c>
      <c r="C68" s="17" t="s">
        <v>55</v>
      </c>
      <c r="D68" s="18">
        <f>Table22[[#This Row],[EUR Price]]/1.15</f>
        <v>382.60869565217394</v>
      </c>
      <c r="E68" s="19">
        <v>440</v>
      </c>
    </row>
    <row r="69" spans="1:5" x14ac:dyDescent="0.25">
      <c r="A69" s="15">
        <v>100</v>
      </c>
      <c r="B69" s="16" t="s">
        <v>47</v>
      </c>
      <c r="C69" s="17" t="s">
        <v>3</v>
      </c>
      <c r="D69" s="18">
        <f>Table22[[#This Row],[EUR Price]]/1.15</f>
        <v>373.91304347826087</v>
      </c>
      <c r="E69" s="19">
        <v>430</v>
      </c>
    </row>
    <row r="70" spans="1:5" x14ac:dyDescent="0.25">
      <c r="A70" s="15">
        <v>79</v>
      </c>
      <c r="B70" s="16" t="s">
        <v>58</v>
      </c>
      <c r="C70" s="17" t="s">
        <v>4</v>
      </c>
      <c r="D70" s="18">
        <f>Table22[[#This Row],[EUR Price]]/1.15</f>
        <v>421.73913043478262</v>
      </c>
      <c r="E70" s="19">
        <v>485</v>
      </c>
    </row>
    <row r="71" spans="1:5" x14ac:dyDescent="0.25">
      <c r="A71" s="15">
        <v>100</v>
      </c>
      <c r="B71" s="16" t="s">
        <v>59</v>
      </c>
      <c r="C71" s="17" t="s">
        <v>4</v>
      </c>
      <c r="D71" s="18">
        <f>Table22[[#This Row],[EUR Price]]/1.15</f>
        <v>547.82608695652175</v>
      </c>
      <c r="E71" s="19">
        <v>630</v>
      </c>
    </row>
    <row r="72" spans="1:5" x14ac:dyDescent="0.25">
      <c r="A72" s="15">
        <v>100</v>
      </c>
      <c r="B72" s="16" t="s">
        <v>60</v>
      </c>
      <c r="C72" s="17" t="s">
        <v>4</v>
      </c>
      <c r="D72" s="18">
        <f>Table22[[#This Row],[EUR Price]]/1.15</f>
        <v>590.43478260869574</v>
      </c>
      <c r="E72" s="19">
        <v>679</v>
      </c>
    </row>
    <row r="73" spans="1:5" x14ac:dyDescent="0.25">
      <c r="A73" s="15">
        <v>9</v>
      </c>
      <c r="B73" s="16" t="s">
        <v>61</v>
      </c>
      <c r="C73" s="17" t="s">
        <v>48</v>
      </c>
      <c r="D73" s="18">
        <f>Table22[[#This Row],[EUR Price]]/1.15</f>
        <v>647.82608695652175</v>
      </c>
      <c r="E73" s="19">
        <v>745</v>
      </c>
    </row>
    <row r="74" spans="1:5" x14ac:dyDescent="0.25">
      <c r="A74" s="15">
        <v>30</v>
      </c>
      <c r="B74" s="16" t="s">
        <v>39</v>
      </c>
      <c r="C74" s="17" t="s">
        <v>48</v>
      </c>
      <c r="D74" s="18">
        <f>Table22[[#This Row],[EUR Price]]/1.15</f>
        <v>460.86956521739131</v>
      </c>
      <c r="E74" s="19">
        <v>530</v>
      </c>
    </row>
    <row r="75" spans="1:5" x14ac:dyDescent="0.25">
      <c r="A75" s="15">
        <v>300</v>
      </c>
      <c r="B75" s="16" t="s">
        <v>62</v>
      </c>
      <c r="C75" s="17" t="s">
        <v>38</v>
      </c>
      <c r="D75" s="18">
        <f>Table22[[#This Row],[EUR Price]]/1.15</f>
        <v>617.39130434782612</v>
      </c>
      <c r="E75" s="19">
        <v>710</v>
      </c>
    </row>
    <row r="76" spans="1:5" x14ac:dyDescent="0.25">
      <c r="A76" s="15">
        <v>100</v>
      </c>
      <c r="B76" s="16" t="s">
        <v>63</v>
      </c>
      <c r="C76" s="17" t="s">
        <v>38</v>
      </c>
      <c r="D76" s="18">
        <f>Table22[[#This Row],[EUR Price]]/1.15</f>
        <v>726.08695652173924</v>
      </c>
      <c r="E76" s="19">
        <v>835</v>
      </c>
    </row>
    <row r="77" spans="1:5" x14ac:dyDescent="0.25">
      <c r="A77" s="15">
        <v>50</v>
      </c>
      <c r="B77" s="16" t="s">
        <v>40</v>
      </c>
      <c r="C77" s="17" t="s">
        <v>4</v>
      </c>
      <c r="D77" s="18">
        <f>Table22[[#This Row],[EUR Price]]/1.15</f>
        <v>710.43478260869574</v>
      </c>
      <c r="E77" s="19">
        <v>817</v>
      </c>
    </row>
    <row r="78" spans="1:5" x14ac:dyDescent="0.25">
      <c r="A78" s="15">
        <v>100</v>
      </c>
      <c r="B78" s="16" t="s">
        <v>64</v>
      </c>
      <c r="C78" s="17" t="s">
        <v>30</v>
      </c>
      <c r="D78" s="18">
        <f>Table22[[#This Row],[EUR Price]]/1.15</f>
        <v>1095.6521739130435</v>
      </c>
      <c r="E78" s="19">
        <v>1260</v>
      </c>
    </row>
    <row r="79" spans="1:5" x14ac:dyDescent="0.25">
      <c r="A79" s="15">
        <v>79</v>
      </c>
      <c r="B79" s="16" t="s">
        <v>76</v>
      </c>
      <c r="C79" s="17" t="s">
        <v>30</v>
      </c>
      <c r="D79" s="18">
        <f>Table22[[#This Row],[EUR Price]]/1.15</f>
        <v>1282.608695652174</v>
      </c>
      <c r="E79" s="19">
        <v>1475</v>
      </c>
    </row>
    <row r="80" spans="1:5" x14ac:dyDescent="0.25">
      <c r="A80" s="15">
        <v>54</v>
      </c>
      <c r="B80" s="16" t="s">
        <v>77</v>
      </c>
      <c r="C80" s="17" t="s">
        <v>30</v>
      </c>
      <c r="D80" s="18">
        <f>Table22[[#This Row],[EUR Price]]/1.15</f>
        <v>1417.3913043478262</v>
      </c>
      <c r="E80" s="19">
        <v>1630</v>
      </c>
    </row>
    <row r="81" spans="1:5" x14ac:dyDescent="0.25">
      <c r="A81" s="15">
        <v>39</v>
      </c>
      <c r="B81" s="16" t="s">
        <v>78</v>
      </c>
      <c r="C81" s="17" t="s">
        <v>30</v>
      </c>
      <c r="D81" s="18">
        <f>Table22[[#This Row],[EUR Price]]/1.15</f>
        <v>1721.7391304347827</v>
      </c>
      <c r="E81" s="19">
        <v>1980</v>
      </c>
    </row>
    <row r="82" spans="1:5" x14ac:dyDescent="0.25">
      <c r="A82" s="15">
        <v>50</v>
      </c>
      <c r="B82" s="16" t="s">
        <v>65</v>
      </c>
      <c r="C82" s="17" t="s">
        <v>30</v>
      </c>
      <c r="D82" s="18">
        <f>Table22[[#This Row],[EUR Price]]/1.15</f>
        <v>695.6521739130435</v>
      </c>
      <c r="E82" s="19">
        <v>800</v>
      </c>
    </row>
    <row r="83" spans="1:5" x14ac:dyDescent="0.25">
      <c r="A83" s="15">
        <v>60</v>
      </c>
      <c r="B83" s="16" t="s">
        <v>79</v>
      </c>
      <c r="C83" s="17" t="s">
        <v>81</v>
      </c>
      <c r="D83" s="18">
        <f>Table22[[#This Row],[EUR Price]]/1.15</f>
        <v>255.6521739130435</v>
      </c>
      <c r="E83" s="19">
        <v>294</v>
      </c>
    </row>
    <row r="84" spans="1:5" x14ac:dyDescent="0.25">
      <c r="A84" s="15">
        <v>150</v>
      </c>
      <c r="B84" s="16" t="s">
        <v>66</v>
      </c>
      <c r="C84" s="17" t="s">
        <v>30</v>
      </c>
      <c r="D84" s="18">
        <f>Table22[[#This Row],[EUR Price]]/1.15</f>
        <v>252.17391304347828</v>
      </c>
      <c r="E84" s="19">
        <v>290</v>
      </c>
    </row>
    <row r="85" spans="1:5" x14ac:dyDescent="0.25">
      <c r="A85" s="15">
        <v>100</v>
      </c>
      <c r="B85" s="16" t="s">
        <v>67</v>
      </c>
      <c r="C85" s="17" t="s">
        <v>30</v>
      </c>
      <c r="D85" s="18">
        <f>Table22[[#This Row],[EUR Price]]/1.15</f>
        <v>165.21739130434784</v>
      </c>
      <c r="E85" s="19">
        <v>190</v>
      </c>
    </row>
    <row r="86" spans="1:5" x14ac:dyDescent="0.25">
      <c r="A86" s="15">
        <v>50</v>
      </c>
      <c r="B86" s="16" t="s">
        <v>68</v>
      </c>
      <c r="C86" s="17" t="s">
        <v>55</v>
      </c>
      <c r="D86" s="18">
        <f>Table22[[#This Row],[EUR Price]]/1.15</f>
        <v>100.00000000000001</v>
      </c>
      <c r="E86" s="19">
        <v>115</v>
      </c>
    </row>
    <row r="87" spans="1:5" x14ac:dyDescent="0.25">
      <c r="A87" s="15">
        <v>100</v>
      </c>
      <c r="B87" s="16" t="s">
        <v>69</v>
      </c>
      <c r="C87" s="17" t="s">
        <v>3</v>
      </c>
      <c r="D87" s="18">
        <f>Table22[[#This Row],[EUR Price]]/1.15</f>
        <v>128.69565217391306</v>
      </c>
      <c r="E87" s="19">
        <v>148</v>
      </c>
    </row>
    <row r="88" spans="1:5" x14ac:dyDescent="0.25">
      <c r="A88" s="15">
        <v>50</v>
      </c>
      <c r="B88" s="16" t="s">
        <v>70</v>
      </c>
      <c r="C88" s="17" t="s">
        <v>30</v>
      </c>
      <c r="D88" s="18">
        <f>Table22[[#This Row],[EUR Price]]/1.15</f>
        <v>115.65217391304348</v>
      </c>
      <c r="E88" s="19">
        <v>133</v>
      </c>
    </row>
    <row r="89" spans="1:5" x14ac:dyDescent="0.25">
      <c r="A89" s="15">
        <v>50</v>
      </c>
      <c r="B89" s="16" t="s">
        <v>71</v>
      </c>
      <c r="C89" s="17" t="s">
        <v>30</v>
      </c>
      <c r="D89" s="18">
        <f>Table22[[#This Row],[EUR Price]]/1.15</f>
        <v>131.30434782608697</v>
      </c>
      <c r="E89" s="19">
        <v>151</v>
      </c>
    </row>
    <row r="90" spans="1:5" x14ac:dyDescent="0.25">
      <c r="A90" s="20" t="s">
        <v>5</v>
      </c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</sheetData>
  <mergeCells count="5">
    <mergeCell ref="A90:E91"/>
    <mergeCell ref="D4:E4"/>
    <mergeCell ref="D2:E2"/>
    <mergeCell ref="D3:E3"/>
    <mergeCell ref="D6:E6"/>
  </mergeCells>
  <hyperlinks>
    <hyperlink ref="D6" r:id="rId1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MPW</dc:creator>
  <cp:lastModifiedBy>Moorche</cp:lastModifiedBy>
  <cp:lastPrinted>2025-11-11T16:46:57Z</cp:lastPrinted>
  <dcterms:created xsi:type="dcterms:W3CDTF">2022-01-05T16:23:19Z</dcterms:created>
  <dcterms:modified xsi:type="dcterms:W3CDTF">2025-12-05T18:26:15Z</dcterms:modified>
</cp:coreProperties>
</file>